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0" yWindow="0" windowWidth="24880" windowHeight="16980"/>
  </bookViews>
  <sheets>
    <sheet name="fiche résa pro" sheetId="1" r:id="rId1"/>
  </sheets>
  <definedNames>
    <definedName name="_xlnm.Print_Area" localSheetId="0">'fiche résa pro'!$A$2:$I$62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1" l="1"/>
  <c r="F54" i="1"/>
  <c r="H30" i="1"/>
  <c r="H51" i="1"/>
  <c r="H22" i="1"/>
  <c r="H48" i="1"/>
  <c r="H33" i="1"/>
  <c r="H36" i="1"/>
  <c r="H38" i="1"/>
  <c r="H39" i="1"/>
  <c r="H43" i="1"/>
  <c r="H45" i="1"/>
  <c r="H49" i="1"/>
  <c r="H54" i="1"/>
</calcChain>
</file>

<file path=xl/sharedStrings.xml><?xml version="1.0" encoding="utf-8"?>
<sst xmlns="http://schemas.openxmlformats.org/spreadsheetml/2006/main" count="189" uniqueCount="107">
  <si>
    <t>19h</t>
  </si>
  <si>
    <t>60 min</t>
  </si>
  <si>
    <t>20h</t>
  </si>
  <si>
    <t>GRATUIT SANS RESERVATION</t>
  </si>
  <si>
    <t>21h30</t>
  </si>
  <si>
    <t>20 min</t>
  </si>
  <si>
    <t>22h</t>
  </si>
  <si>
    <t>30 min</t>
  </si>
  <si>
    <t>14h30</t>
  </si>
  <si>
    <t>15h30</t>
  </si>
  <si>
    <t>Salle</t>
  </si>
  <si>
    <t>70 min</t>
  </si>
  <si>
    <t>17h</t>
  </si>
  <si>
    <t>18h</t>
  </si>
  <si>
    <t>21h</t>
  </si>
  <si>
    <t>Création Collective</t>
  </si>
  <si>
    <t>TOTAL</t>
  </si>
  <si>
    <t>Nom</t>
  </si>
  <si>
    <t>Prénom</t>
  </si>
  <si>
    <t>Structure</t>
  </si>
  <si>
    <t>E-Mail</t>
  </si>
  <si>
    <t>Téléphone</t>
  </si>
  <si>
    <t>19h30</t>
  </si>
  <si>
    <t xml:space="preserve">Concert </t>
  </si>
  <si>
    <t xml:space="preserve">Hall 1er étage </t>
  </si>
  <si>
    <t>40 min</t>
  </si>
  <si>
    <t>Poste occupé</t>
  </si>
  <si>
    <t>Adresse structure</t>
  </si>
  <si>
    <t>Prix</t>
  </si>
  <si>
    <t>CONTACT</t>
  </si>
  <si>
    <t>FESTIVAL RENCONTRE DES JONGLAGES 2017</t>
  </si>
  <si>
    <t>Pays</t>
  </si>
  <si>
    <t>VENDREDI 28 AVRIL</t>
  </si>
  <si>
    <t>DIMANCHE 30 AVRIL</t>
  </si>
  <si>
    <t>SAMEDI 29 AVRIL</t>
  </si>
  <si>
    <t>Cie TG</t>
  </si>
  <si>
    <t>Maputo-Mozambique</t>
  </si>
  <si>
    <t>Collectif Protocole</t>
  </si>
  <si>
    <t>Place de
la Fraternité</t>
  </si>
  <si>
    <t>22h30</t>
  </si>
  <si>
    <t>Samba Quartet</t>
  </si>
  <si>
    <t>10h30</t>
  </si>
  <si>
    <t>90 min</t>
  </si>
  <si>
    <t>GRATUIT SUR RÉSERVATION</t>
  </si>
  <si>
    <t>12h</t>
  </si>
  <si>
    <t>Denis Paumier</t>
  </si>
  <si>
    <t>Juggling Karaoké</t>
  </si>
  <si>
    <t>Médiathèque Aimé Césaire</t>
  </si>
  <si>
    <t>RESERVATIONS PROFESSIONNELLES
28, 29 &amp; 30 AVRIL - LA COURNEUVE</t>
  </si>
  <si>
    <t>Parvis Mécano,
Hôtel de ville</t>
  </si>
  <si>
    <t>Space Flight</t>
  </si>
  <si>
    <t>45 min</t>
  </si>
  <si>
    <t>Boijeot.Renauld</t>
  </si>
  <si>
    <t>Grand Banquet</t>
  </si>
  <si>
    <t>14h</t>
  </si>
  <si>
    <t>Traversée de meubles</t>
  </si>
  <si>
    <t>Quartier des 
4000</t>
  </si>
  <si>
    <t>Balades jonglées</t>
  </si>
  <si>
    <t>16h</t>
  </si>
  <si>
    <t>Ariane &amp; Roxana</t>
  </si>
  <si>
    <t>Place de la
Fraternité</t>
  </si>
  <si>
    <t>55 min</t>
  </si>
  <si>
    <t>Yourte</t>
  </si>
  <si>
    <t>Un soir chez Boris</t>
  </si>
  <si>
    <t>Olivier Debelhoir</t>
  </si>
  <si>
    <t>Héros Fracas</t>
  </si>
  <si>
    <t>Le jardin des délices</t>
  </si>
  <si>
    <t>Kapsel - Jay Gilligan &amp; Erik Aberg</t>
  </si>
  <si>
    <t>Blick</t>
  </si>
  <si>
    <t>Dynamique des trois corps</t>
  </si>
  <si>
    <t>Les Objets Volants</t>
  </si>
  <si>
    <t>Eleazar Fanjul</t>
  </si>
  <si>
    <t>Ballet de Bombillas</t>
  </si>
  <si>
    <t>120 min</t>
  </si>
  <si>
    <t>EYOBOA</t>
  </si>
  <si>
    <t>Une nuit sur la place</t>
  </si>
  <si>
    <t>Toute la
nuit</t>
  </si>
  <si>
    <t>Jay Gilligan &amp;
Sebastian Rotard</t>
  </si>
  <si>
    <t>PMF #1
Chroniques / Manifest! / Solo de diabolo</t>
  </si>
  <si>
    <t>Vincent Berhault  / Cie TomiSoko / Guillaume Karpowicz</t>
  </si>
  <si>
    <t>Hisashi Watanabe / Onni Toivonen / Marianna de Sanctis &amp; Florent Lestage / Arttu Lahtinen</t>
  </si>
  <si>
    <t>PMF #2
Inverted Tree / Onni's Graduation Act / Las Simples Cosas / Orbits</t>
  </si>
  <si>
    <t>Place de la Fraternité</t>
  </si>
  <si>
    <t>Libreté</t>
  </si>
  <si>
    <t>Muchmuche Company</t>
  </si>
  <si>
    <t>Cie HappyFace</t>
  </si>
  <si>
    <t>Merci, Pardon - Étape de Travail</t>
  </si>
  <si>
    <t>Play nice…- Avant-première</t>
  </si>
  <si>
    <t>Play nice… - Avant-première</t>
  </si>
  <si>
    <t>35 min</t>
  </si>
  <si>
    <t>The Evolution of Juggling Rings</t>
  </si>
  <si>
    <t>Jay Gilligan &amp; Eric Longequel</t>
  </si>
  <si>
    <t>20h30</t>
  </si>
  <si>
    <t>Fiesta</t>
  </si>
  <si>
    <t>Jay Gilligan &amp; Sebastian Rotard</t>
  </si>
  <si>
    <t>Monument- Première</t>
  </si>
  <si>
    <t>13h</t>
  </si>
  <si>
    <t>Centre ville &gt; Houdremont</t>
  </si>
  <si>
    <t>23h</t>
  </si>
  <si>
    <r>
      <t>Veuillez indiquer le nombre de place souhaitées dans les cases roses.</t>
    </r>
    <r>
      <rPr>
        <sz val="12"/>
        <color theme="1"/>
        <rFont val="Calibri"/>
        <family val="2"/>
        <scheme val="minor"/>
      </rPr>
      <t xml:space="preserve">
Pour chaque spectacle, votre structure bénéficie d'</t>
    </r>
    <r>
      <rPr>
        <b/>
        <sz val="12"/>
        <color theme="1"/>
        <rFont val="Calibri"/>
        <family val="2"/>
        <scheme val="minor"/>
      </rPr>
      <t>un tarif spécial à 3€</t>
    </r>
    <r>
      <rPr>
        <sz val="12"/>
        <color theme="1"/>
        <rFont val="Calibri"/>
        <family val="2"/>
        <scheme val="minor"/>
      </rPr>
      <t xml:space="preserve"> ainsi que de </t>
    </r>
    <r>
      <rPr>
        <b/>
        <sz val="12"/>
        <color theme="1"/>
        <rFont val="Calibri"/>
        <family val="2"/>
        <scheme val="minor"/>
      </rPr>
      <t>deux détaxes à 6€</t>
    </r>
    <r>
      <rPr>
        <sz val="12"/>
        <color theme="1"/>
        <rFont val="Calibri"/>
        <family val="2"/>
        <scheme val="minor"/>
      </rPr>
      <t xml:space="preserve">.                                               
</t>
    </r>
    <r>
      <rPr>
        <b/>
        <sz val="12"/>
        <color theme="1"/>
        <rFont val="Calibri"/>
        <family val="2"/>
        <scheme val="minor"/>
      </rPr>
      <t>Merci de remplir vos coordonnées professionnelles pour valider votre réservation.</t>
    </r>
    <r>
      <rPr>
        <i/>
        <sz val="12"/>
        <color theme="1"/>
        <rFont val="Calibri"/>
        <family val="2"/>
        <scheme val="minor"/>
      </rPr>
      <t xml:space="preserve">
_ _ _ _ _ _ _ _ _ _
Pour être sûr d'avoir des places, nous vous conseillons vivement de nous retourner ce formulaire </t>
    </r>
    <r>
      <rPr>
        <b/>
        <i/>
        <sz val="12"/>
        <color theme="1"/>
        <rFont val="Calibri"/>
        <family val="2"/>
        <scheme val="minor"/>
      </rPr>
      <t>avant le 14 avril 2017</t>
    </r>
    <r>
      <rPr>
        <i/>
        <sz val="12"/>
        <color theme="1"/>
        <rFont val="Calibri"/>
        <family val="2"/>
        <scheme val="minor"/>
      </rPr>
      <t xml:space="preserve"> à : </t>
    </r>
    <r>
      <rPr>
        <i/>
        <u/>
        <sz val="12"/>
        <color theme="1"/>
        <rFont val="Calibri"/>
        <family val="2"/>
        <scheme val="minor"/>
      </rPr>
      <t xml:space="preserve">camille@maisondesjonglages.fr </t>
    </r>
    <r>
      <rPr>
        <i/>
        <sz val="12"/>
        <color theme="1"/>
        <rFont val="Calibri"/>
        <family val="2"/>
        <scheme val="minor"/>
      </rPr>
      <t xml:space="preserve">
Pour plus d'informations, vous pouvez nous joindre au 01 49 92 60 54 / 61 23</t>
    </r>
  </si>
  <si>
    <t>Détaxes
Limitées à 2 pers.</t>
  </si>
  <si>
    <t>Tarif spécial
Limité à 1 pers.</t>
  </si>
  <si>
    <t>Oui</t>
  </si>
  <si>
    <t>Non</t>
  </si>
  <si>
    <t xml:space="preserve">RENCONTRE PROFESSIONNELLE #2 : Table-ronde "Innovation et processus d'écriture" // 16h </t>
  </si>
  <si>
    <t xml:space="preserve">Merci de nous indiquer si vous pensez être présent sur ces deux rencontres et de nous préciser si vous êtes accompagné. </t>
  </si>
  <si>
    <t xml:space="preserve">RENCONTRE PROFESSIONNELLE #1 : Présentation de projets en cours de création // 14h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</si>
</sst>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vertical="center"/>
    </xf>
    <xf numFmtId="0" fontId="2" fillId="2" borderId="0" xfId="0" quotePrefix="1" applyFont="1" applyFill="1" applyAlignment="1">
      <alignment vertical="center"/>
    </xf>
    <xf numFmtId="0" fontId="6" fillId="0" borderId="6" xfId="0" applyFont="1" applyBorder="1" applyAlignment="1" applyProtection="1">
      <alignment wrapText="1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0" fillId="3" borderId="6" xfId="0" applyFill="1" applyBorder="1" applyAlignment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FF"/>
      <color rgb="FFFFFFCC"/>
      <color rgb="FFFFFF99"/>
      <color rgb="FF33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4"/>
  <sheetViews>
    <sheetView tabSelected="1" view="pageLayout" topLeftCell="A7" zoomScale="80" workbookViewId="0">
      <selection activeCell="B7" sqref="B7"/>
    </sheetView>
  </sheetViews>
  <sheetFormatPr baseColWidth="10" defaultColWidth="10.83203125" defaultRowHeight="14" x14ac:dyDescent="0"/>
  <cols>
    <col min="1" max="1" width="18" style="1" customWidth="1"/>
    <col min="2" max="2" width="33.33203125" style="1" customWidth="1"/>
    <col min="3" max="3" width="28.33203125" style="1" customWidth="1"/>
    <col min="4" max="4" width="15.6640625" style="1" customWidth="1"/>
    <col min="5" max="5" width="9.33203125" style="1" customWidth="1"/>
    <col min="6" max="6" width="14.6640625" style="1" customWidth="1"/>
    <col min="7" max="7" width="17.33203125" style="1" customWidth="1"/>
    <col min="8" max="8" width="7.5" style="1" customWidth="1"/>
    <col min="9" max="9" width="13.5" style="1" customWidth="1"/>
    <col min="10" max="13" width="10.83203125" style="1"/>
    <col min="14" max="15" width="10.83203125" style="46"/>
    <col min="16" max="16384" width="10.83203125" style="1"/>
  </cols>
  <sheetData>
    <row r="1" spans="1:15" ht="73.5" customHeight="1">
      <c r="A1" s="73" t="s">
        <v>30</v>
      </c>
      <c r="B1" s="74"/>
      <c r="C1" s="74"/>
      <c r="D1" s="74"/>
      <c r="E1" s="74"/>
      <c r="F1" s="74"/>
      <c r="G1" s="74"/>
      <c r="H1" s="46"/>
      <c r="I1" s="46"/>
      <c r="J1" s="46"/>
      <c r="K1" s="46"/>
      <c r="L1" s="46"/>
      <c r="M1" s="46"/>
    </row>
    <row r="2" spans="1:15" ht="41.25" customHeight="1">
      <c r="A2" s="79" t="s">
        <v>48</v>
      </c>
      <c r="B2" s="80"/>
      <c r="C2" s="80"/>
      <c r="D2" s="80"/>
      <c r="E2" s="80"/>
      <c r="F2" s="80"/>
      <c r="G2" s="80"/>
      <c r="H2" s="11"/>
      <c r="I2" s="46"/>
      <c r="J2" s="46"/>
      <c r="K2" s="46"/>
      <c r="L2" s="46"/>
      <c r="M2" s="46"/>
    </row>
    <row r="3" spans="1:15" ht="166.5" customHeight="1">
      <c r="A3" s="81" t="s">
        <v>99</v>
      </c>
      <c r="B3" s="82"/>
      <c r="C3" s="82"/>
      <c r="D3" s="82"/>
      <c r="E3" s="82"/>
      <c r="F3" s="82"/>
      <c r="G3" s="82"/>
      <c r="H3" s="46"/>
      <c r="I3" s="46"/>
      <c r="J3" s="46"/>
      <c r="K3" s="46"/>
      <c r="L3" s="46"/>
      <c r="M3" s="46"/>
    </row>
    <row r="4" spans="1:15" ht="48.75" customHeight="1">
      <c r="A4" s="47"/>
      <c r="B4" s="47"/>
      <c r="C4" s="47"/>
      <c r="D4" s="47"/>
      <c r="E4" s="47"/>
      <c r="F4" s="47"/>
      <c r="G4" s="47"/>
      <c r="H4" s="46"/>
      <c r="I4" s="46"/>
      <c r="J4" s="46"/>
      <c r="K4" s="46"/>
      <c r="L4" s="46"/>
      <c r="M4" s="46"/>
    </row>
    <row r="5" spans="1:15" ht="27" customHeight="1">
      <c r="A5" s="16"/>
      <c r="B5" s="14" t="s">
        <v>29</v>
      </c>
      <c r="C5" s="46"/>
      <c r="D5" s="46"/>
      <c r="E5" s="46"/>
      <c r="F5" s="46"/>
      <c r="G5" s="46"/>
      <c r="H5" s="71"/>
      <c r="I5" s="46"/>
      <c r="J5" s="46"/>
      <c r="K5" s="46"/>
      <c r="L5" s="46"/>
      <c r="M5" s="46"/>
    </row>
    <row r="6" spans="1:15" ht="24.75" customHeight="1">
      <c r="A6" s="15" t="s">
        <v>17</v>
      </c>
      <c r="B6" s="53"/>
      <c r="C6" s="46"/>
      <c r="D6" s="48"/>
      <c r="E6" s="48"/>
      <c r="F6" s="46"/>
      <c r="G6" s="46"/>
      <c r="H6" s="71"/>
      <c r="I6" s="46"/>
      <c r="J6" s="46"/>
      <c r="K6" s="46"/>
      <c r="L6" s="46"/>
      <c r="M6" s="46"/>
    </row>
    <row r="7" spans="1:15" ht="21.75" customHeight="1">
      <c r="A7" s="15" t="s">
        <v>18</v>
      </c>
      <c r="B7" s="53"/>
      <c r="C7" s="46"/>
      <c r="D7" s="48"/>
      <c r="E7" s="48"/>
      <c r="F7" s="46"/>
      <c r="G7" s="46"/>
      <c r="H7" s="11"/>
      <c r="I7" s="46"/>
      <c r="J7" s="46"/>
      <c r="K7" s="46"/>
      <c r="L7" s="46"/>
      <c r="M7" s="46"/>
    </row>
    <row r="8" spans="1:15" ht="23.25" customHeight="1">
      <c r="A8" s="15" t="s">
        <v>19</v>
      </c>
      <c r="B8" s="53"/>
      <c r="C8" s="46"/>
      <c r="D8" s="48"/>
      <c r="E8" s="48"/>
      <c r="F8" s="46"/>
      <c r="G8" s="46"/>
      <c r="H8" s="11"/>
      <c r="I8" s="46"/>
      <c r="J8" s="46"/>
      <c r="K8" s="46"/>
      <c r="L8" s="46"/>
      <c r="M8" s="46"/>
    </row>
    <row r="9" spans="1:15" s="2" customFormat="1" ht="18" customHeight="1">
      <c r="A9" s="15" t="s">
        <v>27</v>
      </c>
      <c r="B9" s="53"/>
      <c r="C9" s="46"/>
      <c r="D9" s="48"/>
      <c r="E9" s="48"/>
      <c r="F9" s="46"/>
      <c r="G9" s="46"/>
      <c r="H9" s="11"/>
      <c r="I9" s="49"/>
      <c r="J9" s="49"/>
      <c r="K9" s="49"/>
      <c r="L9" s="49"/>
      <c r="M9" s="49"/>
      <c r="N9" s="49"/>
      <c r="O9" s="49"/>
    </row>
    <row r="10" spans="1:15" s="2" customFormat="1" ht="18" customHeight="1">
      <c r="A10" s="15" t="s">
        <v>31</v>
      </c>
      <c r="B10" s="53"/>
      <c r="C10" s="46"/>
      <c r="D10" s="48"/>
      <c r="E10" s="48"/>
      <c r="F10" s="46"/>
      <c r="G10" s="46"/>
      <c r="H10" s="11"/>
      <c r="I10" s="49"/>
      <c r="J10" s="49"/>
      <c r="K10" s="49"/>
      <c r="L10" s="49"/>
      <c r="M10" s="49"/>
      <c r="N10" s="49"/>
      <c r="O10" s="49"/>
    </row>
    <row r="11" spans="1:15" s="2" customFormat="1" ht="23.25" customHeight="1">
      <c r="A11" s="15" t="s">
        <v>26</v>
      </c>
      <c r="B11" s="53"/>
      <c r="C11" s="46"/>
      <c r="D11" s="46"/>
      <c r="E11" s="46"/>
      <c r="F11" s="46"/>
      <c r="G11" s="46"/>
      <c r="H11" s="46"/>
      <c r="I11" s="49"/>
      <c r="J11" s="49"/>
      <c r="K11" s="49"/>
      <c r="L11" s="49"/>
      <c r="M11" s="49"/>
      <c r="N11" s="49"/>
      <c r="O11" s="49"/>
    </row>
    <row r="12" spans="1:15" ht="18.75" customHeight="1">
      <c r="A12" s="15" t="s">
        <v>20</v>
      </c>
      <c r="B12" s="53"/>
      <c r="C12" s="46"/>
      <c r="D12" s="48"/>
      <c r="E12" s="48"/>
      <c r="F12" s="46"/>
      <c r="G12" s="46"/>
      <c r="H12" s="46"/>
      <c r="I12" s="46"/>
      <c r="J12" s="46"/>
      <c r="K12" s="46"/>
      <c r="L12" s="46"/>
      <c r="M12" s="46"/>
    </row>
    <row r="13" spans="1:15" ht="18.75" customHeight="1">
      <c r="A13" s="15" t="s">
        <v>21</v>
      </c>
      <c r="B13" s="5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5" ht="18.75" customHeight="1">
      <c r="A14" s="3"/>
      <c r="B14" s="58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5" ht="18.75" customHeight="1">
      <c r="A15" s="65" t="s">
        <v>105</v>
      </c>
      <c r="B15" s="66"/>
      <c r="C15" s="66"/>
      <c r="D15" s="66"/>
      <c r="E15" s="66"/>
      <c r="F15" s="59" t="s">
        <v>102</v>
      </c>
      <c r="G15" s="59" t="s">
        <v>103</v>
      </c>
      <c r="H15" s="46"/>
      <c r="I15" s="46"/>
      <c r="J15" s="46"/>
      <c r="K15" s="46"/>
      <c r="L15" s="46"/>
      <c r="M15" s="46"/>
    </row>
    <row r="16" spans="1:15" ht="36.75" customHeight="1">
      <c r="A16" s="63" t="s">
        <v>106</v>
      </c>
      <c r="B16" s="64"/>
      <c r="C16" s="64"/>
      <c r="D16" s="64"/>
      <c r="E16" s="64"/>
      <c r="F16" s="57"/>
      <c r="G16" s="57"/>
      <c r="H16" s="46"/>
      <c r="I16" s="46"/>
      <c r="J16" s="46"/>
      <c r="K16" s="46"/>
      <c r="L16" s="46"/>
      <c r="M16" s="46"/>
    </row>
    <row r="17" spans="1:15" ht="36.75" customHeight="1">
      <c r="A17" s="63" t="s">
        <v>104</v>
      </c>
      <c r="B17" s="64"/>
      <c r="C17" s="64"/>
      <c r="D17" s="64"/>
      <c r="E17" s="64"/>
      <c r="F17" s="57"/>
      <c r="G17" s="57"/>
      <c r="H17" s="46"/>
      <c r="I17" s="46"/>
      <c r="J17" s="46"/>
      <c r="K17" s="46"/>
      <c r="L17" s="46"/>
      <c r="M17" s="46"/>
    </row>
    <row r="18" spans="1:15" ht="17.25" customHeight="1">
      <c r="A18" s="56"/>
      <c r="B18" s="39"/>
      <c r="C18" s="39"/>
      <c r="D18" s="39"/>
      <c r="E18" s="39"/>
      <c r="F18" s="62"/>
      <c r="G18" s="62"/>
      <c r="H18" s="46"/>
      <c r="I18" s="46"/>
      <c r="J18" s="46"/>
      <c r="K18" s="46"/>
      <c r="L18" s="46"/>
      <c r="M18" s="46"/>
    </row>
    <row r="19" spans="1:15" ht="63" customHeight="1">
      <c r="A19" s="3"/>
      <c r="B19" s="17"/>
      <c r="C19" s="46"/>
      <c r="D19" s="46"/>
      <c r="E19" s="46"/>
      <c r="F19" s="43" t="s">
        <v>101</v>
      </c>
      <c r="G19" s="43" t="s">
        <v>100</v>
      </c>
      <c r="H19" s="46"/>
      <c r="I19" s="46"/>
      <c r="J19" s="46"/>
      <c r="K19" s="46"/>
      <c r="L19" s="46"/>
      <c r="M19" s="46"/>
    </row>
    <row r="20" spans="1:15" ht="18.75" customHeight="1">
      <c r="A20" s="39"/>
      <c r="B20" s="19"/>
      <c r="C20" s="46"/>
      <c r="D20" s="50"/>
      <c r="E20" s="50"/>
      <c r="F20" s="46"/>
      <c r="G20" s="46"/>
      <c r="H20" s="50"/>
      <c r="I20" s="46"/>
      <c r="J20" s="46"/>
      <c r="K20" s="46"/>
      <c r="L20" s="46"/>
      <c r="M20" s="46"/>
    </row>
    <row r="21" spans="1:15" ht="31.5" customHeight="1">
      <c r="A21" s="75" t="s">
        <v>32</v>
      </c>
      <c r="B21" s="76"/>
      <c r="C21" s="76"/>
      <c r="D21" s="76"/>
      <c r="E21" s="77"/>
      <c r="F21" s="44">
        <v>3</v>
      </c>
      <c r="G21" s="44">
        <v>6</v>
      </c>
      <c r="H21" s="18" t="s">
        <v>28</v>
      </c>
      <c r="I21" s="46"/>
      <c r="J21" s="46"/>
      <c r="K21" s="46"/>
      <c r="L21" s="46"/>
      <c r="M21" s="46"/>
    </row>
    <row r="22" spans="1:15" ht="30" customHeight="1">
      <c r="A22" s="13" t="s">
        <v>0</v>
      </c>
      <c r="B22" s="13" t="s">
        <v>35</v>
      </c>
      <c r="C22" s="34" t="s">
        <v>36</v>
      </c>
      <c r="D22" s="13" t="s">
        <v>10</v>
      </c>
      <c r="E22" s="20" t="s">
        <v>1</v>
      </c>
      <c r="F22" s="54">
        <v>0</v>
      </c>
      <c r="G22" s="55">
        <v>0</v>
      </c>
      <c r="H22" s="60">
        <f>SUM(F22*3)+(G22*6)</f>
        <v>0</v>
      </c>
      <c r="I22" s="46"/>
      <c r="J22" s="46"/>
      <c r="K22" s="46"/>
      <c r="L22" s="46"/>
      <c r="M22" s="46"/>
    </row>
    <row r="23" spans="1:15" ht="33" customHeight="1">
      <c r="A23" s="20" t="s">
        <v>4</v>
      </c>
      <c r="B23" s="20" t="s">
        <v>37</v>
      </c>
      <c r="C23" s="21" t="s">
        <v>95</v>
      </c>
      <c r="D23" s="22" t="s">
        <v>38</v>
      </c>
      <c r="E23" s="20" t="s">
        <v>1</v>
      </c>
      <c r="F23" s="69" t="s">
        <v>3</v>
      </c>
      <c r="G23" s="70"/>
      <c r="H23" s="12"/>
      <c r="I23" s="46"/>
      <c r="J23" s="46"/>
      <c r="K23" s="46"/>
      <c r="L23" s="46"/>
      <c r="M23" s="46"/>
    </row>
    <row r="24" spans="1:15" ht="30" customHeight="1">
      <c r="A24" s="23" t="s">
        <v>39</v>
      </c>
      <c r="B24" s="24" t="s">
        <v>23</v>
      </c>
      <c r="C24" s="25" t="s">
        <v>40</v>
      </c>
      <c r="D24" s="26" t="s">
        <v>24</v>
      </c>
      <c r="E24" s="24" t="s">
        <v>1</v>
      </c>
      <c r="F24" s="69" t="s">
        <v>3</v>
      </c>
      <c r="G24" s="70"/>
      <c r="H24" s="12"/>
      <c r="I24" s="51"/>
      <c r="J24" s="46"/>
      <c r="K24" s="46"/>
      <c r="L24" s="46"/>
      <c r="M24" s="46"/>
    </row>
    <row r="25" spans="1:15" ht="30" customHeight="1">
      <c r="A25" s="78" t="s">
        <v>34</v>
      </c>
      <c r="B25" s="76"/>
      <c r="C25" s="76"/>
      <c r="D25" s="76"/>
      <c r="E25" s="77"/>
      <c r="F25" s="44">
        <v>3</v>
      </c>
      <c r="G25" s="44">
        <v>6</v>
      </c>
      <c r="H25" s="18" t="s">
        <v>28</v>
      </c>
      <c r="I25" s="51"/>
      <c r="J25" s="46"/>
      <c r="K25" s="46"/>
      <c r="L25" s="46"/>
      <c r="M25" s="46"/>
    </row>
    <row r="26" spans="1:15" s="2" customFormat="1" ht="28">
      <c r="A26" s="27" t="s">
        <v>41</v>
      </c>
      <c r="B26" s="28" t="s">
        <v>45</v>
      </c>
      <c r="C26" s="21" t="s">
        <v>46</v>
      </c>
      <c r="D26" s="29" t="s">
        <v>47</v>
      </c>
      <c r="E26" s="20" t="s">
        <v>42</v>
      </c>
      <c r="F26" s="67" t="s">
        <v>43</v>
      </c>
      <c r="G26" s="68"/>
      <c r="H26" s="12"/>
      <c r="I26" s="49"/>
      <c r="J26" s="49"/>
      <c r="K26" s="49"/>
      <c r="L26" s="49"/>
      <c r="M26" s="49"/>
      <c r="N26" s="49"/>
      <c r="O26" s="49"/>
    </row>
    <row r="27" spans="1:15" ht="32.25" customHeight="1">
      <c r="A27" s="30" t="s">
        <v>44</v>
      </c>
      <c r="B27" s="29" t="s">
        <v>94</v>
      </c>
      <c r="C27" s="31" t="s">
        <v>50</v>
      </c>
      <c r="D27" s="29" t="s">
        <v>49</v>
      </c>
      <c r="E27" s="13" t="s">
        <v>51</v>
      </c>
      <c r="F27" s="67" t="s">
        <v>43</v>
      </c>
      <c r="G27" s="72"/>
      <c r="H27" s="12"/>
      <c r="I27" s="46"/>
      <c r="J27" s="46"/>
      <c r="K27" s="46"/>
      <c r="L27" s="46"/>
      <c r="M27" s="46"/>
    </row>
    <row r="28" spans="1:15" ht="34.5" customHeight="1">
      <c r="A28" s="30" t="s">
        <v>96</v>
      </c>
      <c r="B28" s="9" t="s">
        <v>52</v>
      </c>
      <c r="C28" s="32" t="s">
        <v>53</v>
      </c>
      <c r="D28" s="29" t="s">
        <v>49</v>
      </c>
      <c r="E28" s="13" t="s">
        <v>1</v>
      </c>
      <c r="F28" s="67" t="s">
        <v>3</v>
      </c>
      <c r="G28" s="68"/>
      <c r="H28" s="12"/>
      <c r="I28" s="46"/>
      <c r="J28" s="46"/>
      <c r="K28" s="46"/>
      <c r="L28" s="46"/>
      <c r="M28" s="46"/>
    </row>
    <row r="29" spans="1:15" ht="34.5" customHeight="1">
      <c r="A29" s="33" t="s">
        <v>54</v>
      </c>
      <c r="B29" s="13" t="s">
        <v>52</v>
      </c>
      <c r="C29" s="34" t="s">
        <v>55</v>
      </c>
      <c r="D29" s="29" t="s">
        <v>97</v>
      </c>
      <c r="E29" s="35" t="s">
        <v>1</v>
      </c>
      <c r="F29" s="67" t="s">
        <v>3</v>
      </c>
      <c r="G29" s="68"/>
      <c r="H29" s="12"/>
      <c r="I29" s="46"/>
      <c r="J29" s="46"/>
      <c r="K29" s="46"/>
      <c r="L29" s="46"/>
      <c r="M29" s="46"/>
    </row>
    <row r="30" spans="1:15" ht="54" customHeight="1">
      <c r="A30" s="33" t="s">
        <v>9</v>
      </c>
      <c r="B30" s="22" t="s">
        <v>79</v>
      </c>
      <c r="C30" s="36" t="s">
        <v>78</v>
      </c>
      <c r="D30" s="20" t="s">
        <v>10</v>
      </c>
      <c r="E30" s="20" t="s">
        <v>11</v>
      </c>
      <c r="F30" s="54">
        <v>0</v>
      </c>
      <c r="G30" s="55">
        <v>0</v>
      </c>
      <c r="H30" s="60">
        <f>SUM(F30*3)+(G30*6)</f>
        <v>0</v>
      </c>
      <c r="I30" s="46"/>
      <c r="J30" s="46"/>
      <c r="K30" s="46"/>
      <c r="L30" s="46"/>
      <c r="M30" s="46"/>
    </row>
    <row r="31" spans="1:15" ht="47.25" customHeight="1">
      <c r="A31" s="30" t="s">
        <v>9</v>
      </c>
      <c r="B31" s="13" t="s">
        <v>35</v>
      </c>
      <c r="C31" s="34" t="s">
        <v>57</v>
      </c>
      <c r="D31" s="29" t="s">
        <v>56</v>
      </c>
      <c r="E31" s="13" t="s">
        <v>7</v>
      </c>
      <c r="F31" s="67" t="s">
        <v>3</v>
      </c>
      <c r="G31" s="68"/>
      <c r="H31" s="12"/>
      <c r="I31" s="46"/>
      <c r="J31" s="46"/>
      <c r="K31" s="46"/>
      <c r="L31" s="46"/>
      <c r="M31" s="46"/>
    </row>
    <row r="32" spans="1:15" ht="30" customHeight="1">
      <c r="A32" s="30" t="s">
        <v>58</v>
      </c>
      <c r="B32" s="13" t="s">
        <v>59</v>
      </c>
      <c r="C32" s="37" t="s">
        <v>87</v>
      </c>
      <c r="D32" s="38" t="s">
        <v>60</v>
      </c>
      <c r="E32" s="39" t="s">
        <v>7</v>
      </c>
      <c r="F32" s="67" t="s">
        <v>3</v>
      </c>
      <c r="G32" s="68"/>
      <c r="H32" s="12"/>
      <c r="I32" s="46"/>
      <c r="J32" s="46"/>
      <c r="K32" s="46"/>
      <c r="L32" s="46"/>
      <c r="M32" s="46"/>
    </row>
    <row r="33" spans="1:13" ht="30" customHeight="1">
      <c r="A33" s="30" t="s">
        <v>12</v>
      </c>
      <c r="B33" s="13" t="s">
        <v>64</v>
      </c>
      <c r="C33" s="31" t="s">
        <v>63</v>
      </c>
      <c r="D33" s="29" t="s">
        <v>62</v>
      </c>
      <c r="E33" s="13" t="s">
        <v>61</v>
      </c>
      <c r="F33" s="54">
        <v>0</v>
      </c>
      <c r="G33" s="55">
        <v>0</v>
      </c>
      <c r="H33" s="60">
        <f>SUM(F33*3)+(G33*6)</f>
        <v>0</v>
      </c>
      <c r="I33" s="46"/>
      <c r="J33" s="46"/>
      <c r="K33" s="46"/>
      <c r="L33" s="46"/>
      <c r="M33" s="46"/>
    </row>
    <row r="34" spans="1:13" ht="30" customHeight="1">
      <c r="A34" s="30" t="s">
        <v>12</v>
      </c>
      <c r="B34" s="13" t="s">
        <v>35</v>
      </c>
      <c r="C34" s="31" t="s">
        <v>57</v>
      </c>
      <c r="D34" s="29" t="s">
        <v>56</v>
      </c>
      <c r="E34" s="13" t="s">
        <v>7</v>
      </c>
      <c r="F34" s="67" t="s">
        <v>3</v>
      </c>
      <c r="G34" s="72"/>
      <c r="H34" s="12"/>
      <c r="I34" s="46"/>
      <c r="J34" s="46"/>
      <c r="K34" s="46"/>
      <c r="L34" s="46"/>
      <c r="M34" s="46"/>
    </row>
    <row r="35" spans="1:13" ht="30" customHeight="1">
      <c r="A35" s="13" t="s">
        <v>13</v>
      </c>
      <c r="B35" s="13" t="s">
        <v>66</v>
      </c>
      <c r="C35" s="31" t="s">
        <v>65</v>
      </c>
      <c r="D35" s="29" t="s">
        <v>60</v>
      </c>
      <c r="E35" s="13" t="s">
        <v>25</v>
      </c>
      <c r="F35" s="67" t="s">
        <v>3</v>
      </c>
      <c r="G35" s="72"/>
      <c r="H35" s="12"/>
      <c r="I35" s="46"/>
      <c r="J35" s="46"/>
      <c r="K35" s="46"/>
      <c r="L35" s="46"/>
      <c r="M35" s="46"/>
    </row>
    <row r="36" spans="1:13" ht="30" customHeight="1">
      <c r="A36" s="13" t="s">
        <v>0</v>
      </c>
      <c r="B36" s="13" t="s">
        <v>67</v>
      </c>
      <c r="C36" s="31" t="s">
        <v>68</v>
      </c>
      <c r="D36" s="29" t="s">
        <v>10</v>
      </c>
      <c r="E36" s="13" t="s">
        <v>25</v>
      </c>
      <c r="F36" s="54">
        <v>0</v>
      </c>
      <c r="G36" s="55">
        <v>0</v>
      </c>
      <c r="H36" s="60">
        <f>SUM(F36*3)+(G36*6)</f>
        <v>0</v>
      </c>
      <c r="I36" s="46"/>
      <c r="J36" s="46"/>
      <c r="K36" s="46"/>
      <c r="L36" s="46"/>
      <c r="M36" s="46"/>
    </row>
    <row r="37" spans="1:13" ht="30" customHeight="1">
      <c r="A37" s="13" t="s">
        <v>22</v>
      </c>
      <c r="B37" s="13" t="s">
        <v>59</v>
      </c>
      <c r="C37" s="31" t="s">
        <v>88</v>
      </c>
      <c r="D37" s="29" t="s">
        <v>60</v>
      </c>
      <c r="E37" s="13" t="s">
        <v>7</v>
      </c>
      <c r="F37" s="67" t="s">
        <v>3</v>
      </c>
      <c r="G37" s="72"/>
      <c r="H37" s="12"/>
      <c r="I37" s="46"/>
      <c r="J37" s="46"/>
      <c r="K37" s="46"/>
      <c r="L37" s="46"/>
      <c r="M37" s="46"/>
    </row>
    <row r="38" spans="1:13" ht="30" customHeight="1">
      <c r="A38" s="13" t="s">
        <v>14</v>
      </c>
      <c r="B38" s="13" t="s">
        <v>70</v>
      </c>
      <c r="C38" s="31" t="s">
        <v>69</v>
      </c>
      <c r="D38" s="29" t="s">
        <v>10</v>
      </c>
      <c r="E38" s="13" t="s">
        <v>1</v>
      </c>
      <c r="F38" s="54">
        <v>0</v>
      </c>
      <c r="G38" s="55">
        <v>0</v>
      </c>
      <c r="H38" s="60">
        <f>SUM(F38*3)+(G38*6)</f>
        <v>0</v>
      </c>
      <c r="I38" s="46"/>
      <c r="J38" s="46"/>
      <c r="K38" s="46"/>
      <c r="L38" s="46"/>
      <c r="M38" s="46"/>
    </row>
    <row r="39" spans="1:13" ht="30" customHeight="1">
      <c r="A39" s="13" t="s">
        <v>14</v>
      </c>
      <c r="B39" s="13" t="s">
        <v>71</v>
      </c>
      <c r="C39" s="31" t="s">
        <v>72</v>
      </c>
      <c r="D39" s="29" t="s">
        <v>62</v>
      </c>
      <c r="E39" s="13" t="s">
        <v>5</v>
      </c>
      <c r="F39" s="54">
        <v>0</v>
      </c>
      <c r="G39" s="55">
        <v>0</v>
      </c>
      <c r="H39" s="60">
        <f>SUM(F39*3)+(G39*6)</f>
        <v>0</v>
      </c>
      <c r="I39" s="46"/>
      <c r="J39" s="46"/>
      <c r="K39" s="46"/>
      <c r="L39" s="46"/>
      <c r="M39" s="46"/>
    </row>
    <row r="40" spans="1:13" ht="30" customHeight="1">
      <c r="A40" s="13" t="s">
        <v>6</v>
      </c>
      <c r="B40" s="13" t="s">
        <v>23</v>
      </c>
      <c r="C40" s="31" t="s">
        <v>74</v>
      </c>
      <c r="D40" s="29" t="s">
        <v>24</v>
      </c>
      <c r="E40" s="13" t="s">
        <v>73</v>
      </c>
      <c r="F40" s="67" t="s">
        <v>3</v>
      </c>
      <c r="G40" s="72"/>
      <c r="H40" s="12"/>
      <c r="I40" s="46"/>
      <c r="J40" s="46"/>
      <c r="K40" s="46"/>
      <c r="L40" s="46"/>
      <c r="M40" s="46"/>
    </row>
    <row r="41" spans="1:13" ht="30" customHeight="1">
      <c r="A41" s="20" t="s">
        <v>98</v>
      </c>
      <c r="B41" s="20" t="s">
        <v>52</v>
      </c>
      <c r="C41" s="21" t="s">
        <v>75</v>
      </c>
      <c r="D41" s="22" t="s">
        <v>60</v>
      </c>
      <c r="E41" s="22" t="s">
        <v>76</v>
      </c>
      <c r="F41" s="67" t="s">
        <v>3</v>
      </c>
      <c r="G41" s="72"/>
      <c r="H41" s="12"/>
      <c r="I41" s="46"/>
      <c r="J41" s="46"/>
      <c r="K41" s="46"/>
      <c r="L41" s="46"/>
      <c r="M41" s="46"/>
    </row>
    <row r="42" spans="1:13" ht="30" customHeight="1">
      <c r="A42" s="78" t="s">
        <v>33</v>
      </c>
      <c r="B42" s="76"/>
      <c r="C42" s="76"/>
      <c r="D42" s="76"/>
      <c r="E42" s="77"/>
      <c r="F42" s="44">
        <v>3</v>
      </c>
      <c r="G42" s="44">
        <v>6</v>
      </c>
      <c r="H42" s="18" t="s">
        <v>28</v>
      </c>
      <c r="I42" s="46"/>
      <c r="J42" s="46"/>
      <c r="K42" s="46"/>
      <c r="L42" s="46"/>
      <c r="M42" s="46"/>
    </row>
    <row r="43" spans="1:13">
      <c r="A43" s="30" t="s">
        <v>54</v>
      </c>
      <c r="B43" s="13" t="s">
        <v>71</v>
      </c>
      <c r="C43" s="31" t="s">
        <v>72</v>
      </c>
      <c r="D43" s="29" t="s">
        <v>62</v>
      </c>
      <c r="E43" s="13" t="s">
        <v>5</v>
      </c>
      <c r="F43" s="54">
        <v>0</v>
      </c>
      <c r="G43" s="55">
        <v>0</v>
      </c>
      <c r="H43" s="60">
        <f>SUM(F43*3)+(G43*6)</f>
        <v>0</v>
      </c>
      <c r="I43" s="46"/>
      <c r="J43" s="46"/>
      <c r="K43" s="46"/>
      <c r="L43" s="46"/>
      <c r="M43" s="46"/>
    </row>
    <row r="44" spans="1:13" ht="30" customHeight="1">
      <c r="A44" s="33" t="s">
        <v>8</v>
      </c>
      <c r="B44" s="40" t="s">
        <v>77</v>
      </c>
      <c r="C44" s="36" t="s">
        <v>50</v>
      </c>
      <c r="D44" s="29" t="s">
        <v>60</v>
      </c>
      <c r="E44" s="20" t="s">
        <v>51</v>
      </c>
      <c r="F44" s="67" t="s">
        <v>3</v>
      </c>
      <c r="G44" s="72"/>
      <c r="H44" s="12"/>
      <c r="I44" s="46"/>
      <c r="J44" s="46"/>
      <c r="K44" s="46"/>
      <c r="L44" s="46"/>
      <c r="M44" s="46"/>
    </row>
    <row r="45" spans="1:13" ht="66" customHeight="1">
      <c r="A45" s="33" t="s">
        <v>9</v>
      </c>
      <c r="B45" s="41" t="s">
        <v>80</v>
      </c>
      <c r="C45" s="42" t="s">
        <v>81</v>
      </c>
      <c r="D45" s="29" t="s">
        <v>10</v>
      </c>
      <c r="E45" s="13" t="s">
        <v>1</v>
      </c>
      <c r="F45" s="54">
        <v>0</v>
      </c>
      <c r="G45" s="55">
        <v>0</v>
      </c>
      <c r="H45" s="60">
        <f>SUM(F45*3)+(G45*6)</f>
        <v>0</v>
      </c>
      <c r="I45" s="52"/>
      <c r="J45" s="46"/>
      <c r="K45" s="46"/>
      <c r="L45" s="46"/>
      <c r="M45" s="46"/>
    </row>
    <row r="46" spans="1:13" ht="66.75" customHeight="1">
      <c r="A46" s="30" t="s">
        <v>9</v>
      </c>
      <c r="B46" s="29" t="s">
        <v>35</v>
      </c>
      <c r="C46" s="31" t="s">
        <v>57</v>
      </c>
      <c r="D46" s="29" t="s">
        <v>56</v>
      </c>
      <c r="E46" s="13" t="s">
        <v>7</v>
      </c>
      <c r="F46" s="67" t="s">
        <v>3</v>
      </c>
      <c r="G46" s="72"/>
      <c r="H46" s="12"/>
      <c r="I46" s="52"/>
      <c r="J46" s="46"/>
      <c r="K46" s="46"/>
      <c r="L46" s="46"/>
      <c r="M46" s="46"/>
    </row>
    <row r="47" spans="1:13" ht="31.5" customHeight="1">
      <c r="A47" s="33" t="s">
        <v>12</v>
      </c>
      <c r="B47" s="29" t="s">
        <v>84</v>
      </c>
      <c r="C47" s="34" t="s">
        <v>83</v>
      </c>
      <c r="D47" s="29" t="s">
        <v>82</v>
      </c>
      <c r="E47" s="13" t="s">
        <v>25</v>
      </c>
      <c r="F47" s="67" t="s">
        <v>3</v>
      </c>
      <c r="G47" s="68"/>
      <c r="H47" s="12"/>
      <c r="I47" s="46"/>
      <c r="J47" s="46"/>
      <c r="K47" s="46"/>
      <c r="L47" s="46"/>
      <c r="M47" s="46"/>
    </row>
    <row r="48" spans="1:13" ht="30" customHeight="1">
      <c r="A48" s="30" t="s">
        <v>13</v>
      </c>
      <c r="B48" s="29" t="s">
        <v>64</v>
      </c>
      <c r="C48" s="34" t="s">
        <v>63</v>
      </c>
      <c r="D48" s="13" t="s">
        <v>62</v>
      </c>
      <c r="E48" s="13" t="s">
        <v>61</v>
      </c>
      <c r="F48" s="54">
        <v>0</v>
      </c>
      <c r="G48" s="55">
        <v>0</v>
      </c>
      <c r="H48" s="61">
        <f>SUM(F48*3)+(G48*6)</f>
        <v>0</v>
      </c>
      <c r="I48" s="46"/>
      <c r="J48" s="46"/>
      <c r="K48" s="46"/>
      <c r="L48" s="46"/>
      <c r="M48" s="46"/>
    </row>
    <row r="49" spans="1:15" ht="30" customHeight="1">
      <c r="A49" s="20" t="s">
        <v>13</v>
      </c>
      <c r="B49" s="20" t="s">
        <v>85</v>
      </c>
      <c r="C49" s="36" t="s">
        <v>86</v>
      </c>
      <c r="D49" s="22" t="s">
        <v>10</v>
      </c>
      <c r="E49" s="20" t="s">
        <v>89</v>
      </c>
      <c r="F49" s="54">
        <v>0</v>
      </c>
      <c r="G49" s="55">
        <v>0</v>
      </c>
      <c r="H49" s="61">
        <f>SUM(F49*3)+(G49*6)</f>
        <v>0</v>
      </c>
      <c r="I49" s="52"/>
      <c r="J49" s="46"/>
      <c r="K49" s="46"/>
      <c r="L49" s="46"/>
      <c r="M49" s="46"/>
    </row>
    <row r="50" spans="1:15" ht="30" customHeight="1">
      <c r="A50" s="20" t="s">
        <v>0</v>
      </c>
      <c r="B50" s="20" t="s">
        <v>66</v>
      </c>
      <c r="C50" s="36" t="s">
        <v>65</v>
      </c>
      <c r="D50" s="22" t="s">
        <v>82</v>
      </c>
      <c r="E50" s="20" t="s">
        <v>25</v>
      </c>
      <c r="F50" s="67" t="s">
        <v>3</v>
      </c>
      <c r="G50" s="68"/>
      <c r="H50" s="12"/>
      <c r="I50" s="46"/>
      <c r="J50" s="46"/>
      <c r="K50" s="46"/>
      <c r="L50" s="46"/>
      <c r="M50" s="46"/>
    </row>
    <row r="51" spans="1:15" ht="30" customHeight="1">
      <c r="A51" s="20" t="s">
        <v>2</v>
      </c>
      <c r="B51" s="20" t="s">
        <v>91</v>
      </c>
      <c r="C51" s="36" t="s">
        <v>90</v>
      </c>
      <c r="D51" s="22" t="s">
        <v>10</v>
      </c>
      <c r="E51" s="20" t="s">
        <v>7</v>
      </c>
      <c r="F51" s="54">
        <v>0</v>
      </c>
      <c r="G51" s="55">
        <v>0</v>
      </c>
      <c r="H51" s="61">
        <f>SUM(F51*3)+(G51*6)</f>
        <v>0</v>
      </c>
      <c r="I51" s="46"/>
      <c r="J51" s="46"/>
      <c r="K51" s="46"/>
      <c r="L51" s="46"/>
      <c r="M51" s="46"/>
    </row>
    <row r="52" spans="1:15" ht="30" customHeight="1">
      <c r="A52" s="20" t="s">
        <v>92</v>
      </c>
      <c r="B52" s="22" t="s">
        <v>15</v>
      </c>
      <c r="C52" s="36" t="s">
        <v>93</v>
      </c>
      <c r="D52" s="22" t="s">
        <v>82</v>
      </c>
      <c r="E52" s="20" t="s">
        <v>5</v>
      </c>
      <c r="F52" s="67" t="s">
        <v>3</v>
      </c>
      <c r="G52" s="72"/>
      <c r="H52" s="12"/>
      <c r="I52" s="46"/>
      <c r="J52" s="46"/>
      <c r="K52" s="46"/>
      <c r="L52" s="46"/>
      <c r="M52" s="46"/>
    </row>
    <row r="53" spans="1:15" ht="30" customHeight="1" thickBot="1">
      <c r="A53" s="3"/>
      <c r="B53" s="3"/>
      <c r="C53" s="3"/>
      <c r="D53" s="3"/>
      <c r="E53" s="3"/>
      <c r="F53" s="4"/>
      <c r="G53" s="4"/>
      <c r="H53" s="4"/>
      <c r="I53" s="46"/>
      <c r="J53" s="46"/>
      <c r="K53" s="46"/>
      <c r="L53" s="46"/>
      <c r="M53" s="46"/>
    </row>
    <row r="54" spans="1:15" s="5" customFormat="1" ht="12.75" customHeight="1" thickBot="1">
      <c r="A54" s="46"/>
      <c r="B54" s="46"/>
      <c r="C54" s="46"/>
      <c r="D54" s="45" t="s">
        <v>16</v>
      </c>
      <c r="E54" s="6"/>
      <c r="F54" s="7">
        <f>SUM(F51,F49,F48,F45,F43,F39,F38,F36,F33,F30,F22)</f>
        <v>0</v>
      </c>
      <c r="G54" s="7">
        <f>SUM(G51,G49,G48,G45,G43,G39,G38,G36,G33,G30,G22)</f>
        <v>0</v>
      </c>
      <c r="H54" s="10">
        <f>SUM(H22:H52)</f>
        <v>0</v>
      </c>
      <c r="I54" s="46"/>
      <c r="J54" s="46"/>
      <c r="K54" s="46"/>
      <c r="L54" s="46"/>
      <c r="M54" s="46"/>
      <c r="N54" s="46"/>
      <c r="O54" s="46"/>
    </row>
    <row r="55" spans="1:15" ht="30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5" ht="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5" ht="2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5" ht="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5" ht="2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5" ht="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5" ht="25" customHeight="1"/>
    <row r="64" spans="1:15" ht="25" customHeight="1">
      <c r="C64" s="8"/>
    </row>
  </sheetData>
  <sheetProtection sheet="1" objects="1" scenarios="1"/>
  <mergeCells count="28">
    <mergeCell ref="A1:G1"/>
    <mergeCell ref="A21:E21"/>
    <mergeCell ref="A42:E42"/>
    <mergeCell ref="A25:E25"/>
    <mergeCell ref="F27:G27"/>
    <mergeCell ref="F32:G32"/>
    <mergeCell ref="F34:G34"/>
    <mergeCell ref="F35:G35"/>
    <mergeCell ref="F37:G37"/>
    <mergeCell ref="F40:G40"/>
    <mergeCell ref="A2:G2"/>
    <mergeCell ref="F29:G29"/>
    <mergeCell ref="F31:G31"/>
    <mergeCell ref="F41:G41"/>
    <mergeCell ref="F24:G24"/>
    <mergeCell ref="A3:G3"/>
    <mergeCell ref="H5:H6"/>
    <mergeCell ref="F52:G52"/>
    <mergeCell ref="F50:G50"/>
    <mergeCell ref="F47:G47"/>
    <mergeCell ref="F44:G44"/>
    <mergeCell ref="F46:G46"/>
    <mergeCell ref="A16:E16"/>
    <mergeCell ref="A17:E17"/>
    <mergeCell ref="A15:E15"/>
    <mergeCell ref="F26:G26"/>
    <mergeCell ref="F28:G28"/>
    <mergeCell ref="F23:G23"/>
  </mergeCells>
  <phoneticPr fontId="14" type="noConversion"/>
  <pageMargins left="0.7" right="0.7" top="0.75" bottom="0.75" header="0.3" footer="0.3"/>
  <pageSetup paperSize="9" scale="37" orientation="portrait" horizontalDpi="1200" verticalDpi="120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résa pro</vt:lpstr>
    </vt:vector>
  </TitlesOfParts>
  <Company>Mairie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jongleur</dc:creator>
  <cp:lastModifiedBy>Delphine</cp:lastModifiedBy>
  <cp:lastPrinted>2017-03-22T16:20:45Z</cp:lastPrinted>
  <dcterms:created xsi:type="dcterms:W3CDTF">2015-03-06T16:53:55Z</dcterms:created>
  <dcterms:modified xsi:type="dcterms:W3CDTF">2017-04-04T15:47:04Z</dcterms:modified>
</cp:coreProperties>
</file>